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1'!$4:$5</definedName>
    <definedName name="_xlnm.Print_Titles" localSheetId="2">'Раздел 2'!$4:$5</definedName>
  </definedNames>
  <calcPr calcId="145621"/>
</workbook>
</file>

<file path=xl/calcChain.xml><?xml version="1.0" encoding="utf-8"?>
<calcChain xmlns="http://schemas.openxmlformats.org/spreadsheetml/2006/main">
  <c r="B5" i="3" l="1"/>
  <c r="A5" i="3"/>
  <c r="B4" i="3"/>
  <c r="A4" i="3"/>
  <c r="B5" i="2"/>
  <c r="A5" i="2"/>
  <c r="B4" i="2"/>
  <c r="A4" i="2"/>
</calcChain>
</file>

<file path=xl/sharedStrings.xml><?xml version="1.0" encoding="utf-8"?>
<sst xmlns="http://schemas.openxmlformats.org/spreadsheetml/2006/main" count="498" uniqueCount="319">
  <si>
    <r>
      <rPr>
        <b/>
        <sz val="16"/>
        <rFont val="Tahoma"/>
        <family val="2"/>
        <charset val="204"/>
      </rPr>
      <t>ОТЧЕТ</t>
    </r>
    <r>
      <rPr>
        <b/>
        <sz val="12"/>
        <rFont val="Tahoma"/>
        <family val="2"/>
        <charset val="204"/>
      </rPr>
      <t xml:space="preserve">
О НАЛОГОВОЙ БАЗЕ И СТРУКТУРЕ НАЧИСЛЕНИЙ </t>
    </r>
    <r>
      <rPr>
        <b/>
        <sz val="12"/>
        <rFont val="Tahoma"/>
        <family val="2"/>
        <charset val="204"/>
      </rPr>
      <t xml:space="preserve">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</si>
  <si>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</si>
  <si>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</si>
  <si>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</si>
  <si>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</si>
  <si>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</si>
  <si>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</si>
  <si>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</si>
  <si>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</si>
  <si>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</si>
  <si>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</si>
  <si>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</si>
  <si>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</si>
  <si>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</si>
  <si>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</si>
  <si>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</si>
  <si>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</si>
  <si>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</si>
  <si>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</si>
  <si>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</si>
  <si>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</si>
  <si>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</si>
  <si>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</si>
  <si>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</si>
  <si>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
</t>
  </si>
  <si>
    <t>00000000000</t>
  </si>
  <si>
    <t>РОССИЙСКАЯ ФЕДЕРАЦИЯ</t>
  </si>
  <si>
    <t xml:space="preserve">Налоговый орган_x000D_
</t>
  </si>
  <si>
    <t>0000</t>
  </si>
  <si>
    <t>Федеральная налоговая служба</t>
  </si>
  <si>
    <t>Муниципальное образование</t>
  </si>
  <si>
    <t>00000000</t>
  </si>
  <si>
    <t>Российская Федерация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</si>
  <si>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</si>
  <si>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</si>
  <si>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</si>
  <si>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</si>
  <si>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</si>
  <si>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</si>
  <si>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</si>
  <si>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</si>
  <si>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</si>
  <si>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</si>
  <si>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</si>
  <si>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</si>
  <si>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</si>
  <si>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</si>
  <si>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</si>
  <si>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</si>
  <si>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</si>
  <si>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</si>
  <si>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</si>
  <si>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</si>
  <si>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</si>
  <si>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</si>
  <si>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</si>
  <si>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</si>
  <si>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</si>
  <si>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</si>
  <si>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</si>
  <si>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</si>
  <si>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</si>
  <si>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</si>
  <si>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</si>
  <si>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</si>
  <si>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</si>
  <si>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</si>
  <si>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</si>
  <si>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</si>
  <si>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</si>
  <si>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</si>
  <si>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</si>
  <si>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</si>
  <si>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</si>
  <si>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</si>
  <si>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</si>
  <si>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</si>
  <si>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</si>
  <si>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</si>
  <si>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</si>
  <si>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</si>
  <si>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</si>
  <si>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</si>
  <si>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</si>
  <si>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</si>
  <si>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</si>
  <si>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</si>
  <si>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</si>
  <si>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</si>
  <si>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</si>
  <si>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</si>
  <si>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</si>
  <si>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</si>
  <si>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</si>
  <si>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</si>
  <si>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</si>
  <si>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</si>
  <si>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</si>
  <si>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</si>
  <si>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</si>
  <si>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</si>
  <si>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</si>
  <si>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</si>
  <si>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</si>
  <si>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</si>
  <si>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</si>
  <si>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</si>
  <si>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</si>
  <si>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</si>
  <si>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</si>
  <si>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</si>
  <si>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</si>
  <si>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</si>
  <si>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</si>
  <si>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</si>
  <si>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</si>
  <si>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</si>
  <si>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</si>
  <si>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</si>
  <si>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</si>
  <si>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</si>
  <si>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</si>
  <si>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</si>
  <si>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</si>
  <si>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</si>
  <si>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</si>
  <si>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</si>
  <si>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</si>
  <si>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</si>
  <si>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</si>
  <si>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</si>
  <si>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</si>
  <si>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</si>
  <si>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</si>
  <si>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</si>
  <si>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</si>
  <si>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</si>
  <si>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</si>
  <si>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</si>
  <si>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</si>
  <si>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</si>
  <si>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</si>
  <si>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</si>
  <si>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</si>
  <si>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</si>
  <si>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</si>
  <si>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</si>
  <si>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</si>
  <si>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</si>
  <si>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</si>
  <si>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</si>
  <si>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</si>
  <si>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</si>
  <si>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</si>
  <si>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</si>
  <si>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</si>
  <si>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</si>
  <si>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</si>
  <si>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</si>
  <si>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</si>
  <si>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</si>
  <si>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</si>
  <si>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</si>
  <si>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</si>
  <si>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</si>
  <si>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</si>
  <si>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</si>
  <si>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</si>
  <si>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</si>
  <si>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</si>
  <si>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</si>
  <si>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</si>
  <si>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</si>
  <si>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</si>
  <si>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</si>
  <si>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</si>
  <si>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</si>
  <si>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</si>
  <si>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</si>
  <si>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</si>
  <si>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</si>
  <si>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</si>
  <si>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</si>
  <si>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</si>
  <si>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</si>
  <si>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</si>
  <si>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</si>
  <si>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</si>
  <si>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</si>
  <si>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</si>
  <si>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</si>
  <si>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</si>
  <si>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</si>
  <si>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</si>
  <si>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</si>
  <si>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</si>
  <si>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</si>
  <si>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</si>
  <si>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</si>
  <si>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</si>
  <si>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</si>
  <si>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</si>
  <si>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</si>
  <si>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</si>
  <si>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</si>
  <si>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</si>
  <si>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</si>
  <si>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</si>
  <si>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</si>
  <si>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</si>
  <si>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</si>
  <si>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</si>
  <si>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</si>
  <si>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</si>
  <si>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</si>
  <si>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</si>
  <si>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</si>
  <si>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</si>
  <si>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</si>
  <si>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</si>
  <si>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</si>
  <si>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</si>
  <si>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</si>
  <si>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</si>
  <si>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</si>
  <si>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</si>
  <si>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</si>
  <si>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</si>
  <si>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</si>
  <si>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</si>
  <si>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</si>
  <si>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</si>
  <si>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</si>
  <si>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</si>
  <si>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</si>
  <si>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</si>
  <si>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</si>
  <si>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</si>
  <si>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</si>
  <si>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</si>
  <si>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</si>
  <si>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</si>
  <si>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</si>
  <si>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</si>
  <si>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</si>
  <si>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</si>
  <si>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</si>
  <si>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</si>
  <si>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</si>
  <si>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</si>
  <si>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</si>
  <si>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</si>
  <si>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</si>
  <si>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</si>
  <si>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</si>
  <si>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</si>
  <si>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</si>
  <si>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</si>
  <si>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</si>
  <si>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</si>
  <si>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</si>
  <si>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</si>
  <si>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</si>
  <si>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</si>
  <si>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</si>
  <si>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</si>
  <si>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</si>
  <si>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</si>
  <si>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</si>
  <si>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</si>
  <si>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</si>
  <si>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</si>
  <si>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</si>
  <si>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</si>
  <si>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</si>
  <si>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</si>
  <si>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</si>
  <si>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</si>
  <si>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</si>
  <si>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</si>
  <si>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</si>
  <si>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</si>
  <si>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</si>
  <si>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</si>
  <si>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</si>
  <si>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</si>
  <si>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</si>
  <si>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</si>
  <si>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</si>
  <si>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</si>
  <si>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</si>
  <si>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</si>
  <si>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</si>
  <si>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</si>
  <si>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</si>
  <si>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</si>
  <si>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</si>
  <si>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</si>
  <si>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</si>
  <si>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</si>
  <si>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</si>
  <si>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</si>
  <si>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</si>
  <si>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</si>
  <si>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</si>
  <si>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</si>
  <si>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</si>
  <si>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</si>
  <si>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</si>
  <si>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</si>
  <si>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</si>
  <si>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</si>
  <si>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</si>
  <si>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</si>
  <si>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</si>
  <si>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</si>
  <si>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_________________________________________________________________________________________________________________________________________________________________________________________________________</t>
  </si>
  <si>
    <t>(ОКТМО)</t>
  </si>
  <si>
    <t>Уточненные данные за 2017 год по состоянию на 16.10.2018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</si>
</sst>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16"/>
      <name val="Tahoma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2"/>
      <color theme="0"/>
      <name val="Tahoma"/>
      <family val="2"/>
      <charset val="204"/>
    </font>
    <font>
      <b/>
      <sz val="10"/>
      <color theme="0"/>
      <name val="Tahoma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 vertical="top"/>
      <protection locked="0"/>
    </xf>
    <xf numFmtId="0" fontId="14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>
      <selection activeCell="H4" sqref="H4"/>
    </sheetView>
  </sheetViews>
  <sheetFormatPr defaultColWidth="10.140625" defaultRowHeight="14.45" customHeight="1" x14ac:dyDescent="0.2"/>
  <cols>
    <col min="1" max="5" width="10.140625" customWidth="1"/>
    <col min="6" max="6" width="17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56" t="s">
        <v>318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0.2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/>
      <c r="K3" s="33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33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33"/>
    </row>
    <row r="6" spans="1:11" ht="23.25" customHeight="1" x14ac:dyDescent="0.2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3.25" customHeight="1" x14ac:dyDescent="0.2">
      <c r="A8" s="44" t="s">
        <v>0</v>
      </c>
      <c r="B8" s="45" t="s">
        <v>2</v>
      </c>
      <c r="C8" s="45" t="s">
        <v>2</v>
      </c>
      <c r="D8" s="45" t="s">
        <v>2</v>
      </c>
      <c r="E8" s="45" t="s">
        <v>2</v>
      </c>
      <c r="F8" s="45" t="s">
        <v>2</v>
      </c>
      <c r="G8" s="45" t="s">
        <v>2</v>
      </c>
      <c r="H8" s="45" t="s">
        <v>2</v>
      </c>
      <c r="I8" s="45" t="s">
        <v>2</v>
      </c>
      <c r="J8" s="45" t="s">
        <v>2</v>
      </c>
      <c r="K8" s="45" t="s">
        <v>2</v>
      </c>
    </row>
    <row r="9" spans="1:11" ht="18.75" customHeight="1" x14ac:dyDescent="0.2">
      <c r="A9" s="46" t="s">
        <v>3</v>
      </c>
      <c r="B9" s="46" t="s">
        <v>4</v>
      </c>
      <c r="C9" s="46" t="s">
        <v>4</v>
      </c>
      <c r="D9" s="46" t="s">
        <v>4</v>
      </c>
      <c r="E9" s="46" t="s">
        <v>4</v>
      </c>
      <c r="F9" s="46" t="s">
        <v>4</v>
      </c>
      <c r="G9" s="46" t="s">
        <v>4</v>
      </c>
      <c r="H9" s="46" t="s">
        <v>4</v>
      </c>
      <c r="I9" s="46" t="s">
        <v>4</v>
      </c>
      <c r="J9" s="46" t="s">
        <v>4</v>
      </c>
      <c r="K9" s="46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40" t="s">
        <v>5</v>
      </c>
      <c r="B12" s="40"/>
      <c r="C12" s="40"/>
      <c r="D12" s="40"/>
      <c r="E12" s="41" t="s">
        <v>6</v>
      </c>
      <c r="F12" s="41"/>
      <c r="G12" s="5"/>
      <c r="H12" s="40" t="s">
        <v>7</v>
      </c>
      <c r="I12" s="40"/>
      <c r="J12" s="40" t="s">
        <v>8</v>
      </c>
      <c r="K12" s="40"/>
    </row>
    <row r="13" spans="1:11" ht="30" customHeight="1" x14ac:dyDescent="0.2">
      <c r="A13" s="6"/>
      <c r="B13" s="7"/>
      <c r="C13" s="7"/>
      <c r="D13" s="8"/>
      <c r="E13" s="34" t="s">
        <v>9</v>
      </c>
      <c r="F13" s="34"/>
      <c r="G13" s="9"/>
      <c r="H13" s="39" t="s">
        <v>10</v>
      </c>
      <c r="I13" s="39"/>
      <c r="J13" s="39"/>
      <c r="K13" s="39"/>
    </row>
    <row r="14" spans="1:11" ht="18" customHeight="1" x14ac:dyDescent="0.2">
      <c r="A14" s="43" t="s">
        <v>11</v>
      </c>
      <c r="B14" s="43"/>
      <c r="C14" s="43"/>
      <c r="D14" s="43"/>
      <c r="E14" s="43" t="s">
        <v>12</v>
      </c>
      <c r="F14" s="43"/>
      <c r="G14" s="9"/>
      <c r="H14" s="37" t="s">
        <v>13</v>
      </c>
      <c r="I14" s="37"/>
      <c r="J14" s="37"/>
      <c r="K14" s="37"/>
    </row>
    <row r="15" spans="1:11" ht="18" customHeight="1" x14ac:dyDescent="0.2">
      <c r="A15" s="43"/>
      <c r="B15" s="43"/>
      <c r="C15" s="43"/>
      <c r="D15" s="43"/>
      <c r="E15" s="43"/>
      <c r="F15" s="43"/>
      <c r="G15" s="9"/>
      <c r="H15" s="37" t="s">
        <v>14</v>
      </c>
      <c r="I15" s="37"/>
      <c r="J15" s="37"/>
      <c r="K15" s="37"/>
    </row>
    <row r="16" spans="1:11" ht="18" customHeight="1" x14ac:dyDescent="0.2">
      <c r="A16" s="43"/>
      <c r="B16" s="43"/>
      <c r="C16" s="43"/>
      <c r="D16" s="43"/>
      <c r="E16" s="43"/>
      <c r="F16" s="43"/>
      <c r="G16" s="9"/>
      <c r="H16" s="42" t="s">
        <v>15</v>
      </c>
      <c r="I16" s="42"/>
      <c r="J16" s="42"/>
      <c r="K16" s="42"/>
    </row>
    <row r="17" spans="1:11" ht="15" customHeight="1" x14ac:dyDescent="0.2">
      <c r="A17" s="43" t="s">
        <v>16</v>
      </c>
      <c r="B17" s="43"/>
      <c r="C17" s="43"/>
      <c r="D17" s="43"/>
      <c r="E17" s="43" t="s">
        <v>17</v>
      </c>
      <c r="F17" s="43"/>
      <c r="G17" s="9"/>
      <c r="H17" s="42"/>
      <c r="I17" s="42"/>
      <c r="J17" s="42"/>
      <c r="K17" s="42"/>
    </row>
    <row r="18" spans="1:11" ht="18" customHeight="1" x14ac:dyDescent="0.2">
      <c r="A18" s="43"/>
      <c r="B18" s="43"/>
      <c r="C18" s="43"/>
      <c r="D18" s="43"/>
      <c r="E18" s="43"/>
      <c r="F18" s="43"/>
      <c r="G18" s="9"/>
      <c r="H18" s="42" t="s">
        <v>18</v>
      </c>
      <c r="I18" s="42"/>
      <c r="J18" s="42"/>
      <c r="K18" s="42"/>
    </row>
    <row r="19" spans="1:11" ht="21" customHeight="1" x14ac:dyDescent="0.2">
      <c r="A19" s="43"/>
      <c r="B19" s="43"/>
      <c r="C19" s="43"/>
      <c r="D19" s="43"/>
      <c r="E19" s="43"/>
      <c r="F19" s="43"/>
      <c r="G19" s="9"/>
      <c r="H19" s="42" t="s">
        <v>15</v>
      </c>
      <c r="I19" s="42"/>
      <c r="J19" s="42"/>
      <c r="K19" s="42"/>
    </row>
    <row r="20" spans="1:11" ht="21.75" customHeight="1" x14ac:dyDescent="0.2">
      <c r="A20" s="36" t="s">
        <v>19</v>
      </c>
      <c r="B20" s="36"/>
      <c r="C20" s="36"/>
      <c r="D20" s="36"/>
      <c r="E20" s="36" t="s">
        <v>20</v>
      </c>
      <c r="F20" s="36"/>
      <c r="G20" s="9"/>
      <c r="H20" s="37"/>
      <c r="I20" s="37"/>
      <c r="J20" s="37"/>
      <c r="K20" s="37"/>
    </row>
    <row r="21" spans="1:11" ht="35.25" customHeight="1" x14ac:dyDescent="0.2">
      <c r="A21" s="36"/>
      <c r="B21" s="36"/>
      <c r="C21" s="36"/>
      <c r="D21" s="36"/>
      <c r="E21" s="36"/>
      <c r="F21" s="36"/>
      <c r="G21" s="9"/>
      <c r="H21" s="47" t="s">
        <v>21</v>
      </c>
      <c r="I21" s="47"/>
      <c r="J21" s="47"/>
      <c r="K21" s="47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30"/>
      <c r="B23" s="30"/>
      <c r="C23" s="30"/>
      <c r="D23" s="30"/>
      <c r="E23" s="30" t="s">
        <v>22</v>
      </c>
      <c r="F23" s="30"/>
      <c r="G23" s="30" t="s">
        <v>23</v>
      </c>
      <c r="H23" s="30"/>
      <c r="I23" s="30"/>
      <c r="J23" s="30"/>
      <c r="K23" s="30"/>
    </row>
    <row r="24" spans="1:11" ht="86.25" customHeight="1" x14ac:dyDescent="0.2">
      <c r="A24" s="38" t="s">
        <v>24</v>
      </c>
      <c r="B24" s="38"/>
      <c r="C24" s="38"/>
      <c r="D24" s="38" t="s">
        <v>24</v>
      </c>
      <c r="E24" s="35" t="s">
        <v>25</v>
      </c>
      <c r="F24" s="35"/>
      <c r="G24" s="35" t="s">
        <v>26</v>
      </c>
      <c r="H24" s="35"/>
      <c r="I24" s="35"/>
      <c r="J24" s="35"/>
      <c r="K24" s="35"/>
    </row>
    <row r="25" spans="1:11" ht="71.25" customHeight="1" x14ac:dyDescent="0.2">
      <c r="A25" s="31" t="s">
        <v>27</v>
      </c>
      <c r="B25" s="31"/>
      <c r="C25" s="31"/>
      <c r="D25" s="31"/>
      <c r="E25" s="30" t="s">
        <v>28</v>
      </c>
      <c r="F25" s="30"/>
      <c r="G25" s="35" t="s">
        <v>29</v>
      </c>
      <c r="H25" s="35"/>
      <c r="I25" s="35"/>
      <c r="J25" s="35"/>
      <c r="K25" s="35"/>
    </row>
    <row r="26" spans="1:11" ht="71.25" customHeight="1" x14ac:dyDescent="0.2">
      <c r="A26" s="31" t="s">
        <v>30</v>
      </c>
      <c r="B26" s="31"/>
      <c r="C26" s="31"/>
      <c r="D26" s="31"/>
      <c r="E26" s="30" t="s">
        <v>31</v>
      </c>
      <c r="F26" s="30"/>
      <c r="G26" s="35" t="s">
        <v>32</v>
      </c>
      <c r="H26" s="35"/>
      <c r="I26" s="35"/>
      <c r="J26" s="35"/>
      <c r="K26" s="35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39">
    <mergeCell ref="A1:K2"/>
    <mergeCell ref="H12:I12"/>
    <mergeCell ref="A9:K9"/>
    <mergeCell ref="H21:K21"/>
    <mergeCell ref="H18:K18"/>
    <mergeCell ref="H16:K16"/>
    <mergeCell ref="A12:D12"/>
    <mergeCell ref="A14:D16"/>
    <mergeCell ref="A17:D19"/>
    <mergeCell ref="G23:K23"/>
    <mergeCell ref="H13:K13"/>
    <mergeCell ref="J12:K12"/>
    <mergeCell ref="E12:F12"/>
    <mergeCell ref="H19:K19"/>
    <mergeCell ref="H15:K15"/>
    <mergeCell ref="E14:F16"/>
    <mergeCell ref="H17:K17"/>
    <mergeCell ref="E17:F19"/>
    <mergeCell ref="I3:K3"/>
    <mergeCell ref="I4:K4"/>
    <mergeCell ref="E20:F21"/>
    <mergeCell ref="A8:K8"/>
    <mergeCell ref="H14:K1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1"/>
  <sheetViews>
    <sheetView showGridLines="0" workbookViewId="0">
      <pane xSplit="2" ySplit="5" topLeftCell="C6" activePane="bottomRight" state="frozen"/>
      <selection pane="topRight"/>
      <selection pane="bottomLeft"/>
      <selection pane="bottomRight" sqref="A1:C1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14.45" customHeight="1" x14ac:dyDescent="0.2">
      <c r="A1" s="55" t="s">
        <v>318</v>
      </c>
      <c r="B1" s="55"/>
      <c r="C1" s="55"/>
    </row>
    <row r="2" spans="1:3" ht="31.5" customHeight="1" x14ac:dyDescent="0.2">
      <c r="A2" s="48" t="s">
        <v>33</v>
      </c>
      <c r="B2" s="48"/>
      <c r="C2" s="48"/>
    </row>
    <row r="3" spans="1:3" ht="15" customHeight="1" x14ac:dyDescent="0.2">
      <c r="A3" s="12"/>
      <c r="B3" s="25" t="s">
        <v>317</v>
      </c>
      <c r="C3" s="13" t="s">
        <v>34</v>
      </c>
    </row>
    <row r="4" spans="1:3" ht="15" customHeight="1" x14ac:dyDescent="0.2">
      <c r="A4" s="14" t="str">
        <f>"Показатели"</f>
        <v>Показатели</v>
      </c>
      <c r="B4" s="14" t="str">
        <f>"Код строки"</f>
        <v>Код строки</v>
      </c>
      <c r="C4" s="14" t="s">
        <v>35</v>
      </c>
    </row>
    <row r="5" spans="1:3" ht="15" customHeight="1" x14ac:dyDescent="0.2">
      <c r="A5" s="14" t="str">
        <f>"А"</f>
        <v>А</v>
      </c>
      <c r="B5" s="14" t="str">
        <f>"Б"</f>
        <v>Б</v>
      </c>
      <c r="C5" s="14" t="s">
        <v>36</v>
      </c>
    </row>
    <row r="6" spans="1:3" ht="15" customHeight="1" x14ac:dyDescent="0.2">
      <c r="A6" s="15" t="s">
        <v>37</v>
      </c>
      <c r="B6" s="14" t="s">
        <v>38</v>
      </c>
      <c r="C6" s="16">
        <v>483213</v>
      </c>
    </row>
    <row r="7" spans="1:3" ht="15" customHeight="1" x14ac:dyDescent="0.2">
      <c r="A7" s="17" t="s">
        <v>39</v>
      </c>
      <c r="B7" s="14" t="s">
        <v>40</v>
      </c>
      <c r="C7" s="16">
        <v>433101</v>
      </c>
    </row>
    <row r="8" spans="1:3" ht="15" customHeight="1" x14ac:dyDescent="0.2">
      <c r="A8" s="17" t="s">
        <v>41</v>
      </c>
      <c r="B8" s="14" t="s">
        <v>42</v>
      </c>
      <c r="C8" s="16">
        <v>25739</v>
      </c>
    </row>
    <row r="9" spans="1:3" ht="15" customHeight="1" x14ac:dyDescent="0.2">
      <c r="A9" s="18" t="s">
        <v>43</v>
      </c>
      <c r="B9" s="14" t="s">
        <v>44</v>
      </c>
      <c r="C9" s="16">
        <v>25837</v>
      </c>
    </row>
    <row r="10" spans="1:3" ht="24.75" customHeight="1" x14ac:dyDescent="0.2">
      <c r="A10" s="18" t="s">
        <v>45</v>
      </c>
      <c r="B10" s="14" t="s">
        <v>46</v>
      </c>
      <c r="C10" s="16">
        <v>25</v>
      </c>
    </row>
    <row r="11" spans="1:3" ht="24.75" customHeight="1" x14ac:dyDescent="0.2">
      <c r="A11" s="17" t="s">
        <v>47</v>
      </c>
      <c r="B11" s="14" t="s">
        <v>48</v>
      </c>
      <c r="C11" s="16">
        <v>22393</v>
      </c>
    </row>
    <row r="12" spans="1:3" ht="24.75" customHeight="1" x14ac:dyDescent="0.2">
      <c r="A12" s="17" t="s">
        <v>49</v>
      </c>
      <c r="B12" s="14" t="s">
        <v>50</v>
      </c>
      <c r="C12" s="16">
        <v>3154</v>
      </c>
    </row>
    <row r="13" spans="1:3" ht="15" customHeight="1" x14ac:dyDescent="0.2">
      <c r="A13" s="15" t="s">
        <v>51</v>
      </c>
      <c r="B13" s="14" t="s">
        <v>52</v>
      </c>
      <c r="C13" s="16">
        <v>4483743</v>
      </c>
    </row>
    <row r="14" spans="1:3" ht="15" customHeight="1" x14ac:dyDescent="0.2">
      <c r="A14" s="17" t="s">
        <v>53</v>
      </c>
      <c r="B14" s="14" t="s">
        <v>54</v>
      </c>
      <c r="C14" s="16">
        <v>4436263</v>
      </c>
    </row>
    <row r="15" spans="1:3" ht="15" customHeight="1" x14ac:dyDescent="0.2">
      <c r="A15" s="17" t="s">
        <v>55</v>
      </c>
      <c r="B15" s="14" t="s">
        <v>56</v>
      </c>
      <c r="C15" s="16">
        <v>44559</v>
      </c>
    </row>
    <row r="16" spans="1:3" ht="15" customHeight="1" x14ac:dyDescent="0.2">
      <c r="A16" s="17" t="s">
        <v>57</v>
      </c>
      <c r="B16" s="14" t="s">
        <v>58</v>
      </c>
      <c r="C16" s="16">
        <v>2921</v>
      </c>
    </row>
    <row r="17" spans="1:3" ht="24.75" customHeight="1" x14ac:dyDescent="0.2">
      <c r="A17" s="15" t="s">
        <v>59</v>
      </c>
      <c r="B17" s="14" t="s">
        <v>60</v>
      </c>
      <c r="C17" s="16">
        <v>4082354</v>
      </c>
    </row>
    <row r="18" spans="1:3" ht="15" customHeight="1" x14ac:dyDescent="0.2">
      <c r="A18" s="17" t="s">
        <v>61</v>
      </c>
      <c r="B18" s="14" t="s">
        <v>62</v>
      </c>
      <c r="C18" s="16">
        <v>4038721</v>
      </c>
    </row>
    <row r="19" spans="1:3" ht="15" customHeight="1" x14ac:dyDescent="0.2">
      <c r="A19" s="18" t="s">
        <v>63</v>
      </c>
      <c r="B19" s="14" t="s">
        <v>64</v>
      </c>
      <c r="C19" s="16">
        <v>1441071</v>
      </c>
    </row>
    <row r="20" spans="1:3" ht="15" customHeight="1" x14ac:dyDescent="0.2">
      <c r="A20" s="19" t="s">
        <v>65</v>
      </c>
      <c r="B20" s="14" t="s">
        <v>66</v>
      </c>
      <c r="C20" s="16">
        <v>453254</v>
      </c>
    </row>
    <row r="21" spans="1:3" ht="15" customHeight="1" x14ac:dyDescent="0.2">
      <c r="A21" s="19" t="s">
        <v>67</v>
      </c>
      <c r="B21" s="14" t="s">
        <v>68</v>
      </c>
      <c r="C21" s="16">
        <v>609061</v>
      </c>
    </row>
    <row r="22" spans="1:3" ht="15" customHeight="1" x14ac:dyDescent="0.2">
      <c r="A22" s="19" t="s">
        <v>69</v>
      </c>
      <c r="B22" s="14" t="s">
        <v>70</v>
      </c>
      <c r="C22" s="16">
        <v>171705</v>
      </c>
    </row>
    <row r="23" spans="1:3" ht="15" customHeight="1" x14ac:dyDescent="0.2">
      <c r="A23" s="19" t="s">
        <v>71</v>
      </c>
      <c r="B23" s="14" t="s">
        <v>72</v>
      </c>
      <c r="C23" s="16">
        <v>104779</v>
      </c>
    </row>
    <row r="24" spans="1:3" ht="15" customHeight="1" x14ac:dyDescent="0.2">
      <c r="A24" s="19" t="s">
        <v>73</v>
      </c>
      <c r="B24" s="14" t="s">
        <v>74</v>
      </c>
      <c r="C24" s="16">
        <v>102272</v>
      </c>
    </row>
    <row r="25" spans="1:3" ht="24.75" customHeight="1" x14ac:dyDescent="0.2">
      <c r="A25" s="18" t="s">
        <v>75</v>
      </c>
      <c r="B25" s="14" t="s">
        <v>76</v>
      </c>
      <c r="C25" s="16">
        <v>64612</v>
      </c>
    </row>
    <row r="26" spans="1:3" ht="15" customHeight="1" x14ac:dyDescent="0.2">
      <c r="A26" s="19" t="s">
        <v>77</v>
      </c>
      <c r="B26" s="14" t="s">
        <v>78</v>
      </c>
      <c r="C26" s="16">
        <v>12384</v>
      </c>
    </row>
    <row r="27" spans="1:3" ht="15" customHeight="1" x14ac:dyDescent="0.2">
      <c r="A27" s="19" t="s">
        <v>79</v>
      </c>
      <c r="B27" s="14" t="s">
        <v>80</v>
      </c>
      <c r="C27" s="16">
        <v>16164</v>
      </c>
    </row>
    <row r="28" spans="1:3" ht="15" customHeight="1" x14ac:dyDescent="0.2">
      <c r="A28" s="19" t="s">
        <v>81</v>
      </c>
      <c r="B28" s="14" t="s">
        <v>82</v>
      </c>
      <c r="C28" s="16">
        <v>16137</v>
      </c>
    </row>
    <row r="29" spans="1:3" ht="15" customHeight="1" x14ac:dyDescent="0.2">
      <c r="A29" s="19" t="s">
        <v>83</v>
      </c>
      <c r="B29" s="14" t="s">
        <v>84</v>
      </c>
      <c r="C29" s="16">
        <v>18147</v>
      </c>
    </row>
    <row r="30" spans="1:3" ht="15" customHeight="1" x14ac:dyDescent="0.2">
      <c r="A30" s="19" t="s">
        <v>85</v>
      </c>
      <c r="B30" s="14" t="s">
        <v>86</v>
      </c>
      <c r="C30" s="16">
        <v>1780</v>
      </c>
    </row>
    <row r="31" spans="1:3" ht="15" customHeight="1" x14ac:dyDescent="0.2">
      <c r="A31" s="18" t="s">
        <v>87</v>
      </c>
      <c r="B31" s="14" t="s">
        <v>88</v>
      </c>
      <c r="C31" s="16">
        <v>7674</v>
      </c>
    </row>
    <row r="32" spans="1:3" ht="15" customHeight="1" x14ac:dyDescent="0.2">
      <c r="A32" s="19" t="s">
        <v>89</v>
      </c>
      <c r="B32" s="14" t="s">
        <v>90</v>
      </c>
      <c r="C32" s="16">
        <v>4853</v>
      </c>
    </row>
    <row r="33" spans="1:3" ht="15" customHeight="1" x14ac:dyDescent="0.2">
      <c r="A33" s="19" t="s">
        <v>91</v>
      </c>
      <c r="B33" s="14" t="s">
        <v>92</v>
      </c>
      <c r="C33" s="16">
        <v>1094</v>
      </c>
    </row>
    <row r="34" spans="1:3" ht="15" customHeight="1" x14ac:dyDescent="0.2">
      <c r="A34" s="19" t="s">
        <v>93</v>
      </c>
      <c r="B34" s="14" t="s">
        <v>94</v>
      </c>
      <c r="C34" s="16">
        <v>1727</v>
      </c>
    </row>
    <row r="35" spans="1:3" ht="15" customHeight="1" x14ac:dyDescent="0.2">
      <c r="A35" s="18" t="s">
        <v>95</v>
      </c>
      <c r="B35" s="14" t="s">
        <v>96</v>
      </c>
      <c r="C35" s="16">
        <v>306130</v>
      </c>
    </row>
    <row r="36" spans="1:3" ht="15" customHeight="1" x14ac:dyDescent="0.2">
      <c r="A36" s="19" t="s">
        <v>97</v>
      </c>
      <c r="B36" s="14" t="s">
        <v>98</v>
      </c>
      <c r="C36" s="16">
        <v>239618</v>
      </c>
    </row>
    <row r="37" spans="1:3" ht="15" customHeight="1" x14ac:dyDescent="0.2">
      <c r="A37" s="19" t="s">
        <v>99</v>
      </c>
      <c r="B37" s="14" t="s">
        <v>100</v>
      </c>
      <c r="C37" s="16">
        <v>66512</v>
      </c>
    </row>
    <row r="38" spans="1:3" ht="15" customHeight="1" x14ac:dyDescent="0.2">
      <c r="A38" s="18" t="s">
        <v>101</v>
      </c>
      <c r="B38" s="14" t="s">
        <v>102</v>
      </c>
      <c r="C38" s="16">
        <v>1539639</v>
      </c>
    </row>
    <row r="39" spans="1:3" ht="15" customHeight="1" x14ac:dyDescent="0.2">
      <c r="A39" s="19" t="s">
        <v>65</v>
      </c>
      <c r="B39" s="14" t="s">
        <v>103</v>
      </c>
      <c r="C39" s="16">
        <v>181853</v>
      </c>
    </row>
    <row r="40" spans="1:3" ht="15" customHeight="1" x14ac:dyDescent="0.2">
      <c r="A40" s="19" t="s">
        <v>67</v>
      </c>
      <c r="B40" s="14" t="s">
        <v>104</v>
      </c>
      <c r="C40" s="16">
        <v>685046</v>
      </c>
    </row>
    <row r="41" spans="1:3" ht="15" customHeight="1" x14ac:dyDescent="0.2">
      <c r="A41" s="19" t="s">
        <v>69</v>
      </c>
      <c r="B41" s="14" t="s">
        <v>105</v>
      </c>
      <c r="C41" s="16">
        <v>77681</v>
      </c>
    </row>
    <row r="42" spans="1:3" ht="15" customHeight="1" x14ac:dyDescent="0.2">
      <c r="A42" s="19" t="s">
        <v>71</v>
      </c>
      <c r="B42" s="14" t="s">
        <v>106</v>
      </c>
      <c r="C42" s="16">
        <v>259595</v>
      </c>
    </row>
    <row r="43" spans="1:3" ht="15" customHeight="1" x14ac:dyDescent="0.2">
      <c r="A43" s="19" t="s">
        <v>73</v>
      </c>
      <c r="B43" s="14" t="s">
        <v>107</v>
      </c>
      <c r="C43" s="16">
        <v>335464</v>
      </c>
    </row>
    <row r="44" spans="1:3" ht="24.75" customHeight="1" x14ac:dyDescent="0.2">
      <c r="A44" s="18" t="s">
        <v>108</v>
      </c>
      <c r="B44" s="14" t="s">
        <v>109</v>
      </c>
      <c r="C44" s="16">
        <v>712727</v>
      </c>
    </row>
    <row r="45" spans="1:3" ht="15" customHeight="1" x14ac:dyDescent="0.2">
      <c r="A45" s="18" t="s">
        <v>110</v>
      </c>
      <c r="B45" s="14" t="s">
        <v>111</v>
      </c>
      <c r="C45" s="16">
        <v>31480</v>
      </c>
    </row>
    <row r="46" spans="1:3" ht="15" customHeight="1" x14ac:dyDescent="0.2">
      <c r="A46" s="19" t="s">
        <v>112</v>
      </c>
      <c r="B46" s="14" t="s">
        <v>113</v>
      </c>
      <c r="C46" s="16">
        <v>21104</v>
      </c>
    </row>
    <row r="47" spans="1:3" ht="15" customHeight="1" x14ac:dyDescent="0.2">
      <c r="A47" s="19" t="s">
        <v>114</v>
      </c>
      <c r="B47" s="14" t="s">
        <v>115</v>
      </c>
      <c r="C47" s="16">
        <v>10376</v>
      </c>
    </row>
    <row r="48" spans="1:3" ht="15" customHeight="1" x14ac:dyDescent="0.2">
      <c r="A48" s="18" t="s">
        <v>116</v>
      </c>
      <c r="B48" s="14" t="s">
        <v>117</v>
      </c>
      <c r="C48" s="16">
        <v>3302441</v>
      </c>
    </row>
    <row r="49" spans="1:3" ht="15" customHeight="1" x14ac:dyDescent="0.2">
      <c r="A49" s="17" t="s">
        <v>118</v>
      </c>
      <c r="B49" s="14" t="s">
        <v>119</v>
      </c>
      <c r="C49" s="16">
        <v>41108</v>
      </c>
    </row>
    <row r="50" spans="1:3" ht="15" customHeight="1" x14ac:dyDescent="0.2">
      <c r="A50" s="18" t="s">
        <v>120</v>
      </c>
      <c r="B50" s="14" t="s">
        <v>121</v>
      </c>
      <c r="C50" s="16">
        <v>24963</v>
      </c>
    </row>
    <row r="51" spans="1:3" ht="15" customHeight="1" x14ac:dyDescent="0.2">
      <c r="A51" s="19" t="s">
        <v>65</v>
      </c>
      <c r="B51" s="14" t="s">
        <v>122</v>
      </c>
      <c r="C51" s="16">
        <v>17102</v>
      </c>
    </row>
    <row r="52" spans="1:3" ht="15" customHeight="1" x14ac:dyDescent="0.2">
      <c r="A52" s="19" t="s">
        <v>123</v>
      </c>
      <c r="B52" s="14" t="s">
        <v>124</v>
      </c>
      <c r="C52" s="16">
        <v>7861</v>
      </c>
    </row>
    <row r="53" spans="1:3" ht="15" customHeight="1" x14ac:dyDescent="0.2">
      <c r="A53" s="18" t="s">
        <v>125</v>
      </c>
      <c r="B53" s="14" t="s">
        <v>126</v>
      </c>
      <c r="C53" s="16">
        <v>337</v>
      </c>
    </row>
    <row r="54" spans="1:3" ht="15" customHeight="1" x14ac:dyDescent="0.2">
      <c r="A54" s="19" t="s">
        <v>65</v>
      </c>
      <c r="B54" s="14" t="s">
        <v>127</v>
      </c>
      <c r="C54" s="16">
        <v>234</v>
      </c>
    </row>
    <row r="55" spans="1:3" ht="15" customHeight="1" x14ac:dyDescent="0.2">
      <c r="A55" s="19" t="s">
        <v>123</v>
      </c>
      <c r="B55" s="14" t="s">
        <v>128</v>
      </c>
      <c r="C55" s="16">
        <v>103</v>
      </c>
    </row>
    <row r="56" spans="1:3" ht="15" customHeight="1" x14ac:dyDescent="0.2">
      <c r="A56" s="18" t="s">
        <v>129</v>
      </c>
      <c r="B56" s="14" t="s">
        <v>130</v>
      </c>
      <c r="C56" s="16">
        <v>986</v>
      </c>
    </row>
    <row r="57" spans="1:3" ht="15" customHeight="1" x14ac:dyDescent="0.2">
      <c r="A57" s="19" t="s">
        <v>65</v>
      </c>
      <c r="B57" s="14" t="s">
        <v>131</v>
      </c>
      <c r="C57" s="16">
        <v>321</v>
      </c>
    </row>
    <row r="58" spans="1:3" ht="15" customHeight="1" x14ac:dyDescent="0.2">
      <c r="A58" s="19" t="s">
        <v>123</v>
      </c>
      <c r="B58" s="14" t="s">
        <v>132</v>
      </c>
      <c r="C58" s="16">
        <v>665</v>
      </c>
    </row>
    <row r="59" spans="1:3" ht="15" customHeight="1" x14ac:dyDescent="0.2">
      <c r="A59" s="18" t="s">
        <v>133</v>
      </c>
      <c r="B59" s="14" t="s">
        <v>134</v>
      </c>
      <c r="C59" s="16">
        <v>9097</v>
      </c>
    </row>
    <row r="60" spans="1:3" ht="15" customHeight="1" x14ac:dyDescent="0.2">
      <c r="A60" s="18" t="s">
        <v>135</v>
      </c>
      <c r="B60" s="14" t="s">
        <v>136</v>
      </c>
      <c r="C60" s="16">
        <v>5725</v>
      </c>
    </row>
    <row r="61" spans="1:3" ht="15" customHeight="1" x14ac:dyDescent="0.2">
      <c r="A61" s="17" t="s">
        <v>137</v>
      </c>
      <c r="B61" s="14" t="s">
        <v>138</v>
      </c>
      <c r="C61" s="16">
        <v>2525</v>
      </c>
    </row>
    <row r="62" spans="1:3" ht="15" customHeight="1" x14ac:dyDescent="0.2">
      <c r="A62" s="15" t="s">
        <v>139</v>
      </c>
      <c r="B62" s="14" t="s">
        <v>140</v>
      </c>
      <c r="C62" s="16">
        <v>28100190</v>
      </c>
    </row>
    <row r="63" spans="1:3" ht="15" customHeight="1" x14ac:dyDescent="0.2">
      <c r="A63" s="17" t="s">
        <v>61</v>
      </c>
      <c r="B63" s="14" t="s">
        <v>141</v>
      </c>
      <c r="C63" s="16">
        <v>26594775</v>
      </c>
    </row>
    <row r="64" spans="1:3" ht="15" customHeight="1" x14ac:dyDescent="0.2">
      <c r="A64" s="18" t="s">
        <v>63</v>
      </c>
      <c r="B64" s="14" t="s">
        <v>142</v>
      </c>
      <c r="C64" s="16">
        <v>9289841</v>
      </c>
    </row>
    <row r="65" spans="1:3" ht="15" customHeight="1" x14ac:dyDescent="0.2">
      <c r="A65" s="19" t="s">
        <v>65</v>
      </c>
      <c r="B65" s="14" t="s">
        <v>143</v>
      </c>
      <c r="C65" s="16">
        <v>436011</v>
      </c>
    </row>
    <row r="66" spans="1:3" ht="15" customHeight="1" x14ac:dyDescent="0.2">
      <c r="A66" s="19" t="s">
        <v>67</v>
      </c>
      <c r="B66" s="14" t="s">
        <v>144</v>
      </c>
      <c r="C66" s="16">
        <v>1555098</v>
      </c>
    </row>
    <row r="67" spans="1:3" ht="15" customHeight="1" x14ac:dyDescent="0.2">
      <c r="A67" s="19" t="s">
        <v>69</v>
      </c>
      <c r="B67" s="14" t="s">
        <v>145</v>
      </c>
      <c r="C67" s="16">
        <v>1084878</v>
      </c>
    </row>
    <row r="68" spans="1:3" ht="15" customHeight="1" x14ac:dyDescent="0.2">
      <c r="A68" s="19" t="s">
        <v>71</v>
      </c>
      <c r="B68" s="14" t="s">
        <v>146</v>
      </c>
      <c r="C68" s="16">
        <v>1442872</v>
      </c>
    </row>
    <row r="69" spans="1:3" ht="15" customHeight="1" x14ac:dyDescent="0.2">
      <c r="A69" s="19" t="s">
        <v>73</v>
      </c>
      <c r="B69" s="14" t="s">
        <v>147</v>
      </c>
      <c r="C69" s="16">
        <v>4770982</v>
      </c>
    </row>
    <row r="70" spans="1:3" ht="24.75" customHeight="1" x14ac:dyDescent="0.2">
      <c r="A70" s="18" t="s">
        <v>75</v>
      </c>
      <c r="B70" s="14" t="s">
        <v>148</v>
      </c>
      <c r="C70" s="16">
        <v>2604423</v>
      </c>
    </row>
    <row r="71" spans="1:3" ht="15" customHeight="1" x14ac:dyDescent="0.2">
      <c r="A71" s="19" t="s">
        <v>77</v>
      </c>
      <c r="B71" s="14" t="s">
        <v>149</v>
      </c>
      <c r="C71" s="16">
        <v>316879</v>
      </c>
    </row>
    <row r="72" spans="1:3" ht="15" customHeight="1" x14ac:dyDescent="0.2">
      <c r="A72" s="19" t="s">
        <v>79</v>
      </c>
      <c r="B72" s="14" t="s">
        <v>150</v>
      </c>
      <c r="C72" s="16">
        <v>430748</v>
      </c>
    </row>
    <row r="73" spans="1:3" ht="15" customHeight="1" x14ac:dyDescent="0.2">
      <c r="A73" s="19" t="s">
        <v>81</v>
      </c>
      <c r="B73" s="14" t="s">
        <v>151</v>
      </c>
      <c r="C73" s="16">
        <v>302930</v>
      </c>
    </row>
    <row r="74" spans="1:3" ht="15" customHeight="1" x14ac:dyDescent="0.2">
      <c r="A74" s="19" t="s">
        <v>83</v>
      </c>
      <c r="B74" s="14" t="s">
        <v>152</v>
      </c>
      <c r="C74" s="16">
        <v>1281021</v>
      </c>
    </row>
    <row r="75" spans="1:3" ht="15" customHeight="1" x14ac:dyDescent="0.2">
      <c r="A75" s="19" t="s">
        <v>85</v>
      </c>
      <c r="B75" s="14" t="s">
        <v>153</v>
      </c>
      <c r="C75" s="16">
        <v>272845</v>
      </c>
    </row>
    <row r="76" spans="1:3" ht="15" customHeight="1" x14ac:dyDescent="0.2">
      <c r="A76" s="18" t="s">
        <v>87</v>
      </c>
      <c r="B76" s="14" t="s">
        <v>154</v>
      </c>
      <c r="C76" s="16">
        <v>4752</v>
      </c>
    </row>
    <row r="77" spans="1:3" ht="15" customHeight="1" x14ac:dyDescent="0.2">
      <c r="A77" s="19" t="s">
        <v>89</v>
      </c>
      <c r="B77" s="14" t="s">
        <v>155</v>
      </c>
      <c r="C77" s="16">
        <v>179</v>
      </c>
    </row>
    <row r="78" spans="1:3" ht="15" customHeight="1" x14ac:dyDescent="0.2">
      <c r="A78" s="19" t="s">
        <v>91</v>
      </c>
      <c r="B78" s="14" t="s">
        <v>156</v>
      </c>
      <c r="C78" s="16">
        <v>248</v>
      </c>
    </row>
    <row r="79" spans="1:3" ht="15" customHeight="1" x14ac:dyDescent="0.2">
      <c r="A79" s="19" t="s">
        <v>93</v>
      </c>
      <c r="B79" s="14" t="s">
        <v>157</v>
      </c>
      <c r="C79" s="16">
        <v>4325</v>
      </c>
    </row>
    <row r="80" spans="1:3" ht="15" customHeight="1" x14ac:dyDescent="0.2">
      <c r="A80" s="18" t="s">
        <v>95</v>
      </c>
      <c r="B80" s="14" t="s">
        <v>158</v>
      </c>
      <c r="C80" s="16">
        <v>1973758</v>
      </c>
    </row>
    <row r="81" spans="1:3" ht="15" customHeight="1" x14ac:dyDescent="0.2">
      <c r="A81" s="19" t="s">
        <v>97</v>
      </c>
      <c r="B81" s="14" t="s">
        <v>159</v>
      </c>
      <c r="C81" s="16">
        <v>934603</v>
      </c>
    </row>
    <row r="82" spans="1:3" ht="15" customHeight="1" x14ac:dyDescent="0.2">
      <c r="A82" s="19" t="s">
        <v>99</v>
      </c>
      <c r="B82" s="14" t="s">
        <v>160</v>
      </c>
      <c r="C82" s="16">
        <v>1039155</v>
      </c>
    </row>
    <row r="83" spans="1:3" ht="15" customHeight="1" x14ac:dyDescent="0.2">
      <c r="A83" s="18" t="s">
        <v>101</v>
      </c>
      <c r="B83" s="14" t="s">
        <v>161</v>
      </c>
      <c r="C83" s="16">
        <v>13215791</v>
      </c>
    </row>
    <row r="84" spans="1:3" ht="15" customHeight="1" x14ac:dyDescent="0.2">
      <c r="A84" s="19" t="s">
        <v>65</v>
      </c>
      <c r="B84" s="14" t="s">
        <v>162</v>
      </c>
      <c r="C84" s="16">
        <v>277253</v>
      </c>
    </row>
    <row r="85" spans="1:3" ht="15" customHeight="1" x14ac:dyDescent="0.2">
      <c r="A85" s="19" t="s">
        <v>67</v>
      </c>
      <c r="B85" s="14" t="s">
        <v>163</v>
      </c>
      <c r="C85" s="16">
        <v>2509223</v>
      </c>
    </row>
    <row r="86" spans="1:3" ht="15" customHeight="1" x14ac:dyDescent="0.2">
      <c r="A86" s="19" t="s">
        <v>69</v>
      </c>
      <c r="B86" s="14" t="s">
        <v>164</v>
      </c>
      <c r="C86" s="16">
        <v>507793</v>
      </c>
    </row>
    <row r="87" spans="1:3" ht="15" customHeight="1" x14ac:dyDescent="0.2">
      <c r="A87" s="19" t="s">
        <v>71</v>
      </c>
      <c r="B87" s="14" t="s">
        <v>165</v>
      </c>
      <c r="C87" s="16">
        <v>3000209</v>
      </c>
    </row>
    <row r="88" spans="1:3" ht="15" customHeight="1" x14ac:dyDescent="0.2">
      <c r="A88" s="19" t="s">
        <v>73</v>
      </c>
      <c r="B88" s="14" t="s">
        <v>166</v>
      </c>
      <c r="C88" s="16">
        <v>6921313</v>
      </c>
    </row>
    <row r="89" spans="1:3" ht="24.75" customHeight="1" x14ac:dyDescent="0.2">
      <c r="A89" s="18" t="s">
        <v>108</v>
      </c>
      <c r="B89" s="14" t="s">
        <v>167</v>
      </c>
      <c r="C89" s="16">
        <v>2064284</v>
      </c>
    </row>
    <row r="90" spans="1:3" ht="15" customHeight="1" x14ac:dyDescent="0.2">
      <c r="A90" s="18" t="s">
        <v>110</v>
      </c>
      <c r="B90" s="14" t="s">
        <v>168</v>
      </c>
      <c r="C90" s="16">
        <v>46349</v>
      </c>
    </row>
    <row r="91" spans="1:3" ht="15" customHeight="1" x14ac:dyDescent="0.2">
      <c r="A91" s="19" t="s">
        <v>112</v>
      </c>
      <c r="B91" s="14" t="s">
        <v>169</v>
      </c>
      <c r="C91" s="16">
        <v>13613</v>
      </c>
    </row>
    <row r="92" spans="1:3" ht="15" customHeight="1" x14ac:dyDescent="0.2">
      <c r="A92" s="19" t="s">
        <v>114</v>
      </c>
      <c r="B92" s="14" t="s">
        <v>170</v>
      </c>
      <c r="C92" s="16">
        <v>32736</v>
      </c>
    </row>
    <row r="93" spans="1:3" ht="15" customHeight="1" x14ac:dyDescent="0.2">
      <c r="A93" s="18" t="s">
        <v>116</v>
      </c>
      <c r="B93" s="14" t="s">
        <v>171</v>
      </c>
      <c r="C93" s="16">
        <v>24488121</v>
      </c>
    </row>
    <row r="94" spans="1:3" ht="15" customHeight="1" x14ac:dyDescent="0.2">
      <c r="A94" s="17" t="s">
        <v>118</v>
      </c>
      <c r="B94" s="14" t="s">
        <v>172</v>
      </c>
      <c r="C94" s="16">
        <v>814131</v>
      </c>
    </row>
    <row r="95" spans="1:3" ht="15" customHeight="1" x14ac:dyDescent="0.2">
      <c r="A95" s="18" t="s">
        <v>120</v>
      </c>
      <c r="B95" s="14" t="s">
        <v>173</v>
      </c>
      <c r="C95" s="16">
        <v>242639</v>
      </c>
    </row>
    <row r="96" spans="1:3" ht="15" customHeight="1" x14ac:dyDescent="0.2">
      <c r="A96" s="19" t="s">
        <v>65</v>
      </c>
      <c r="B96" s="14" t="s">
        <v>174</v>
      </c>
      <c r="C96" s="16">
        <v>19883</v>
      </c>
    </row>
    <row r="97" spans="1:3" ht="15" customHeight="1" x14ac:dyDescent="0.2">
      <c r="A97" s="19" t="s">
        <v>123</v>
      </c>
      <c r="B97" s="14" t="s">
        <v>175</v>
      </c>
      <c r="C97" s="16">
        <v>222756</v>
      </c>
    </row>
    <row r="98" spans="1:3" ht="15" customHeight="1" x14ac:dyDescent="0.2">
      <c r="A98" s="18" t="s">
        <v>125</v>
      </c>
      <c r="B98" s="14" t="s">
        <v>176</v>
      </c>
      <c r="C98" s="16">
        <v>21148</v>
      </c>
    </row>
    <row r="99" spans="1:3" ht="15" customHeight="1" x14ac:dyDescent="0.2">
      <c r="A99" s="19" t="s">
        <v>65</v>
      </c>
      <c r="B99" s="14" t="s">
        <v>177</v>
      </c>
      <c r="C99" s="16">
        <v>620</v>
      </c>
    </row>
    <row r="100" spans="1:3" ht="15" customHeight="1" x14ac:dyDescent="0.2">
      <c r="A100" s="19" t="s">
        <v>123</v>
      </c>
      <c r="B100" s="14" t="s">
        <v>178</v>
      </c>
      <c r="C100" s="16">
        <v>20528</v>
      </c>
    </row>
    <row r="101" spans="1:3" ht="15" customHeight="1" x14ac:dyDescent="0.2">
      <c r="A101" s="18" t="s">
        <v>129</v>
      </c>
      <c r="B101" s="14" t="s">
        <v>179</v>
      </c>
      <c r="C101" s="16">
        <v>29644</v>
      </c>
    </row>
    <row r="102" spans="1:3" ht="15" customHeight="1" x14ac:dyDescent="0.2">
      <c r="A102" s="19" t="s">
        <v>65</v>
      </c>
      <c r="B102" s="14" t="s">
        <v>180</v>
      </c>
      <c r="C102" s="16">
        <v>3079</v>
      </c>
    </row>
    <row r="103" spans="1:3" ht="15" customHeight="1" x14ac:dyDescent="0.2">
      <c r="A103" s="19" t="s">
        <v>123</v>
      </c>
      <c r="B103" s="14" t="s">
        <v>181</v>
      </c>
      <c r="C103" s="16">
        <v>26565</v>
      </c>
    </row>
    <row r="104" spans="1:3" ht="15" customHeight="1" x14ac:dyDescent="0.2">
      <c r="A104" s="18" t="s">
        <v>133</v>
      </c>
      <c r="B104" s="14" t="s">
        <v>182</v>
      </c>
      <c r="C104" s="16">
        <v>211534</v>
      </c>
    </row>
    <row r="105" spans="1:3" ht="15" customHeight="1" x14ac:dyDescent="0.2">
      <c r="A105" s="18" t="s">
        <v>135</v>
      </c>
      <c r="B105" s="14" t="s">
        <v>183</v>
      </c>
      <c r="C105" s="16">
        <v>309166</v>
      </c>
    </row>
    <row r="106" spans="1:3" ht="15" customHeight="1" x14ac:dyDescent="0.2">
      <c r="A106" s="17" t="s">
        <v>137</v>
      </c>
      <c r="B106" s="14" t="s">
        <v>184</v>
      </c>
      <c r="C106" s="16">
        <v>691284</v>
      </c>
    </row>
    <row r="107" spans="1:3" ht="24.75" customHeight="1" x14ac:dyDescent="0.2">
      <c r="A107" s="15" t="s">
        <v>185</v>
      </c>
      <c r="B107" s="14" t="s">
        <v>186</v>
      </c>
      <c r="C107" s="16">
        <v>4301217</v>
      </c>
    </row>
    <row r="108" spans="1:3" ht="15" customHeight="1" x14ac:dyDescent="0.2">
      <c r="A108" s="17" t="s">
        <v>187</v>
      </c>
      <c r="B108" s="14" t="s">
        <v>188</v>
      </c>
      <c r="C108" s="16">
        <v>1200054</v>
      </c>
    </row>
    <row r="109" spans="1:3" ht="24.75" customHeight="1" x14ac:dyDescent="0.2">
      <c r="A109" s="17" t="s">
        <v>189</v>
      </c>
      <c r="B109" s="14" t="s">
        <v>190</v>
      </c>
      <c r="C109" s="16">
        <v>444</v>
      </c>
    </row>
    <row r="110" spans="1:3" ht="24.75" customHeight="1" x14ac:dyDescent="0.2">
      <c r="A110" s="17" t="s">
        <v>191</v>
      </c>
      <c r="B110" s="14" t="s">
        <v>192</v>
      </c>
      <c r="C110" s="16">
        <v>3100719</v>
      </c>
    </row>
    <row r="111" spans="1:3" ht="15" customHeight="1" x14ac:dyDescent="0.2">
      <c r="A111" s="15" t="s">
        <v>193</v>
      </c>
      <c r="B111" s="14" t="s">
        <v>194</v>
      </c>
      <c r="C111" s="16">
        <v>175722039</v>
      </c>
    </row>
  </sheetData>
  <mergeCells count="2">
    <mergeCell ref="A2:C2"/>
    <mergeCell ref="A1:C1"/>
  </mergeCells>
  <pageMargins left="0.39370078740157483" right="0.39370078740157483" top="0.39370078740157483" bottom="0" header="0.39370078740157483" footer="0.39370078740157483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1"/>
  <sheetViews>
    <sheetView showGridLines="0" tabSelected="1" workbookViewId="0">
      <pane xSplit="2" ySplit="5" topLeftCell="D6" activePane="bottomRight" state="frozen"/>
      <selection pane="topRight"/>
      <selection pane="bottomLeft"/>
      <selection pane="bottomRight" sqref="A1:C1"/>
    </sheetView>
  </sheetViews>
  <sheetFormatPr defaultColWidth="10.140625" defaultRowHeight="14.45" customHeight="1" x14ac:dyDescent="0.2"/>
  <cols>
    <col min="1" max="1" width="81" customWidth="1"/>
    <col min="2" max="2" width="10.85546875" customWidth="1"/>
    <col min="3" max="3" width="25.140625" customWidth="1"/>
  </cols>
  <sheetData>
    <row r="1" spans="1:3" ht="14.45" customHeight="1" x14ac:dyDescent="0.2">
      <c r="A1" s="55" t="s">
        <v>318</v>
      </c>
      <c r="B1" s="55"/>
      <c r="C1" s="55"/>
    </row>
    <row r="2" spans="1:3" ht="72" customHeight="1" x14ac:dyDescent="0.2">
      <c r="A2" s="48" t="s">
        <v>195</v>
      </c>
      <c r="B2" s="48"/>
      <c r="C2" s="48" t="s">
        <v>195</v>
      </c>
    </row>
    <row r="3" spans="1:3" ht="15" customHeight="1" x14ac:dyDescent="0.2">
      <c r="A3" s="12"/>
      <c r="B3" s="24" t="s">
        <v>317</v>
      </c>
      <c r="C3" s="13" t="s">
        <v>34</v>
      </c>
    </row>
    <row r="4" spans="1:3" ht="15" customHeight="1" x14ac:dyDescent="0.2">
      <c r="A4" s="14" t="str">
        <f>"Показатели"</f>
        <v>Показатели</v>
      </c>
      <c r="B4" s="14" t="str">
        <f>"Код строки"</f>
        <v>Код строки</v>
      </c>
      <c r="C4" s="14" t="s">
        <v>35</v>
      </c>
    </row>
    <row r="5" spans="1:3" ht="15" customHeight="1" x14ac:dyDescent="0.2">
      <c r="A5" s="14" t="str">
        <f>"А"</f>
        <v>А</v>
      </c>
      <c r="B5" s="14" t="str">
        <f>"Б"</f>
        <v>Б</v>
      </c>
      <c r="C5" s="14" t="s">
        <v>36</v>
      </c>
    </row>
    <row r="6" spans="1:3" ht="15" customHeight="1" x14ac:dyDescent="0.2">
      <c r="A6" s="15" t="s">
        <v>37</v>
      </c>
      <c r="B6" s="14" t="s">
        <v>196</v>
      </c>
      <c r="C6" s="16">
        <v>33915350</v>
      </c>
    </row>
    <row r="7" spans="1:3" ht="15" customHeight="1" x14ac:dyDescent="0.2">
      <c r="A7" s="17" t="s">
        <v>39</v>
      </c>
      <c r="B7" s="14" t="s">
        <v>197</v>
      </c>
      <c r="C7" s="16">
        <v>31083021</v>
      </c>
    </row>
    <row r="8" spans="1:3" ht="15" customHeight="1" x14ac:dyDescent="0.2">
      <c r="A8" s="18" t="s">
        <v>198</v>
      </c>
      <c r="B8" s="14" t="s">
        <v>199</v>
      </c>
      <c r="C8" s="16">
        <v>70100</v>
      </c>
    </row>
    <row r="9" spans="1:3" ht="15" customHeight="1" x14ac:dyDescent="0.2">
      <c r="A9" s="17" t="s">
        <v>200</v>
      </c>
      <c r="B9" s="14" t="s">
        <v>201</v>
      </c>
      <c r="C9" s="16">
        <v>6195913</v>
      </c>
    </row>
    <row r="10" spans="1:3" ht="15" customHeight="1" x14ac:dyDescent="0.2">
      <c r="A10" s="18" t="s">
        <v>43</v>
      </c>
      <c r="B10" s="14" t="s">
        <v>202</v>
      </c>
      <c r="C10" s="16">
        <v>6164922</v>
      </c>
    </row>
    <row r="11" spans="1:3" ht="24.75" customHeight="1" x14ac:dyDescent="0.2">
      <c r="A11" s="18" t="s">
        <v>203</v>
      </c>
      <c r="B11" s="14" t="s">
        <v>204</v>
      </c>
      <c r="C11" s="16">
        <v>1069</v>
      </c>
    </row>
    <row r="12" spans="1:3" ht="15" customHeight="1" x14ac:dyDescent="0.2">
      <c r="A12" s="18" t="s">
        <v>205</v>
      </c>
      <c r="B12" s="14" t="s">
        <v>206</v>
      </c>
      <c r="C12" s="16">
        <v>32226</v>
      </c>
    </row>
    <row r="13" spans="1:3" ht="24.75" customHeight="1" x14ac:dyDescent="0.2">
      <c r="A13" s="18" t="s">
        <v>207</v>
      </c>
      <c r="B13" s="14" t="s">
        <v>208</v>
      </c>
      <c r="C13" s="16">
        <v>439921</v>
      </c>
    </row>
    <row r="14" spans="1:3" ht="15" customHeight="1" x14ac:dyDescent="0.2">
      <c r="A14" s="15" t="s">
        <v>51</v>
      </c>
      <c r="B14" s="14" t="s">
        <v>209</v>
      </c>
      <c r="C14" s="16">
        <v>51316840</v>
      </c>
    </row>
    <row r="15" spans="1:3" ht="15" customHeight="1" x14ac:dyDescent="0.2">
      <c r="A15" s="17" t="s">
        <v>53</v>
      </c>
      <c r="B15" s="14" t="s">
        <v>210</v>
      </c>
      <c r="C15" s="16">
        <v>50675104</v>
      </c>
    </row>
    <row r="16" spans="1:3" ht="15" customHeight="1" x14ac:dyDescent="0.2">
      <c r="A16" s="17" t="s">
        <v>55</v>
      </c>
      <c r="B16" s="14" t="s">
        <v>211</v>
      </c>
      <c r="C16" s="16">
        <v>638159</v>
      </c>
    </row>
    <row r="17" spans="1:3" ht="15" customHeight="1" x14ac:dyDescent="0.2">
      <c r="A17" s="17" t="s">
        <v>57</v>
      </c>
      <c r="B17" s="14" t="s">
        <v>212</v>
      </c>
      <c r="C17" s="16">
        <v>3577</v>
      </c>
    </row>
    <row r="18" spans="1:3" ht="15" customHeight="1" x14ac:dyDescent="0.2">
      <c r="A18" s="15" t="s">
        <v>213</v>
      </c>
      <c r="B18" s="14" t="s">
        <v>214</v>
      </c>
      <c r="C18" s="16">
        <v>45912895</v>
      </c>
    </row>
    <row r="19" spans="1:3" ht="15" customHeight="1" x14ac:dyDescent="0.2">
      <c r="A19" s="17" t="s">
        <v>61</v>
      </c>
      <c r="B19" s="14" t="s">
        <v>215</v>
      </c>
      <c r="C19" s="16">
        <v>45390151</v>
      </c>
    </row>
    <row r="20" spans="1:3" ht="15" customHeight="1" x14ac:dyDescent="0.2">
      <c r="A20" s="18" t="s">
        <v>63</v>
      </c>
      <c r="B20" s="14" t="s">
        <v>216</v>
      </c>
      <c r="C20" s="16">
        <v>39297818</v>
      </c>
    </row>
    <row r="21" spans="1:3" ht="15" customHeight="1" x14ac:dyDescent="0.2">
      <c r="A21" s="19" t="s">
        <v>65</v>
      </c>
      <c r="B21" s="14" t="s">
        <v>217</v>
      </c>
      <c r="C21" s="16">
        <v>18982709</v>
      </c>
    </row>
    <row r="22" spans="1:3" ht="15" customHeight="1" x14ac:dyDescent="0.2">
      <c r="A22" s="19" t="s">
        <v>67</v>
      </c>
      <c r="B22" s="14" t="s">
        <v>218</v>
      </c>
      <c r="C22" s="16">
        <v>14969136</v>
      </c>
    </row>
    <row r="23" spans="1:3" ht="15" customHeight="1" x14ac:dyDescent="0.2">
      <c r="A23" s="19" t="s">
        <v>69</v>
      </c>
      <c r="B23" s="14" t="s">
        <v>219</v>
      </c>
      <c r="C23" s="16">
        <v>3200858</v>
      </c>
    </row>
    <row r="24" spans="1:3" ht="15" customHeight="1" x14ac:dyDescent="0.2">
      <c r="A24" s="19" t="s">
        <v>71</v>
      </c>
      <c r="B24" s="14" t="s">
        <v>220</v>
      </c>
      <c r="C24" s="16">
        <v>1366697</v>
      </c>
    </row>
    <row r="25" spans="1:3" ht="15" customHeight="1" x14ac:dyDescent="0.2">
      <c r="A25" s="19" t="s">
        <v>73</v>
      </c>
      <c r="B25" s="14" t="s">
        <v>221</v>
      </c>
      <c r="C25" s="16">
        <v>778418</v>
      </c>
    </row>
    <row r="26" spans="1:3" ht="24.75" customHeight="1" x14ac:dyDescent="0.2">
      <c r="A26" s="18" t="s">
        <v>75</v>
      </c>
      <c r="B26" s="14" t="s">
        <v>222</v>
      </c>
      <c r="C26" s="16">
        <v>127975</v>
      </c>
    </row>
    <row r="27" spans="1:3" ht="15" customHeight="1" x14ac:dyDescent="0.2">
      <c r="A27" s="19" t="s">
        <v>77</v>
      </c>
      <c r="B27" s="14" t="s">
        <v>223</v>
      </c>
      <c r="C27" s="16">
        <v>31313</v>
      </c>
    </row>
    <row r="28" spans="1:3" ht="15" customHeight="1" x14ac:dyDescent="0.2">
      <c r="A28" s="19" t="s">
        <v>79</v>
      </c>
      <c r="B28" s="14" t="s">
        <v>224</v>
      </c>
      <c r="C28" s="16">
        <v>53093</v>
      </c>
    </row>
    <row r="29" spans="1:3" ht="15" customHeight="1" x14ac:dyDescent="0.2">
      <c r="A29" s="19" t="s">
        <v>81</v>
      </c>
      <c r="B29" s="14" t="s">
        <v>225</v>
      </c>
      <c r="C29" s="16">
        <v>22496</v>
      </c>
    </row>
    <row r="30" spans="1:3" ht="15" customHeight="1" x14ac:dyDescent="0.2">
      <c r="A30" s="19" t="s">
        <v>83</v>
      </c>
      <c r="B30" s="14" t="s">
        <v>226</v>
      </c>
      <c r="C30" s="16">
        <v>18146</v>
      </c>
    </row>
    <row r="31" spans="1:3" ht="15" customHeight="1" x14ac:dyDescent="0.2">
      <c r="A31" s="19" t="s">
        <v>85</v>
      </c>
      <c r="B31" s="14" t="s">
        <v>227</v>
      </c>
      <c r="C31" s="16">
        <v>2927</v>
      </c>
    </row>
    <row r="32" spans="1:3" ht="15" customHeight="1" x14ac:dyDescent="0.2">
      <c r="A32" s="18" t="s">
        <v>87</v>
      </c>
      <c r="B32" s="14" t="s">
        <v>228</v>
      </c>
      <c r="C32" s="16">
        <v>1098970</v>
      </c>
    </row>
    <row r="33" spans="1:3" ht="15" customHeight="1" x14ac:dyDescent="0.2">
      <c r="A33" s="19" t="s">
        <v>89</v>
      </c>
      <c r="B33" s="14" t="s">
        <v>229</v>
      </c>
      <c r="C33" s="16">
        <v>406774</v>
      </c>
    </row>
    <row r="34" spans="1:3" ht="15" customHeight="1" x14ac:dyDescent="0.2">
      <c r="A34" s="19" t="s">
        <v>91</v>
      </c>
      <c r="B34" s="14" t="s">
        <v>230</v>
      </c>
      <c r="C34" s="16">
        <v>413663</v>
      </c>
    </row>
    <row r="35" spans="1:3" ht="15" customHeight="1" x14ac:dyDescent="0.2">
      <c r="A35" s="19" t="s">
        <v>93</v>
      </c>
      <c r="B35" s="14" t="s">
        <v>231</v>
      </c>
      <c r="C35" s="16">
        <v>278533</v>
      </c>
    </row>
    <row r="36" spans="1:3" ht="15" customHeight="1" x14ac:dyDescent="0.2">
      <c r="A36" s="18" t="s">
        <v>95</v>
      </c>
      <c r="B36" s="14" t="s">
        <v>232</v>
      </c>
      <c r="C36" s="16">
        <v>396542</v>
      </c>
    </row>
    <row r="37" spans="1:3" ht="15" customHeight="1" x14ac:dyDescent="0.2">
      <c r="A37" s="19" t="s">
        <v>97</v>
      </c>
      <c r="B37" s="14" t="s">
        <v>233</v>
      </c>
      <c r="C37" s="16">
        <v>367742</v>
      </c>
    </row>
    <row r="38" spans="1:3" ht="15" customHeight="1" x14ac:dyDescent="0.2">
      <c r="A38" s="19" t="s">
        <v>99</v>
      </c>
      <c r="B38" s="14" t="s">
        <v>234</v>
      </c>
      <c r="C38" s="16">
        <v>28800</v>
      </c>
    </row>
    <row r="39" spans="1:3" ht="15" customHeight="1" x14ac:dyDescent="0.2">
      <c r="A39" s="18" t="s">
        <v>101</v>
      </c>
      <c r="B39" s="14" t="s">
        <v>235</v>
      </c>
      <c r="C39" s="16">
        <v>3672102</v>
      </c>
    </row>
    <row r="40" spans="1:3" ht="15" customHeight="1" x14ac:dyDescent="0.2">
      <c r="A40" s="19" t="s">
        <v>65</v>
      </c>
      <c r="B40" s="14" t="s">
        <v>236</v>
      </c>
      <c r="C40" s="16">
        <v>1195010</v>
      </c>
    </row>
    <row r="41" spans="1:3" ht="15" customHeight="1" x14ac:dyDescent="0.2">
      <c r="A41" s="19" t="s">
        <v>67</v>
      </c>
      <c r="B41" s="14" t="s">
        <v>237</v>
      </c>
      <c r="C41" s="16">
        <v>1443128</v>
      </c>
    </row>
    <row r="42" spans="1:3" ht="15" customHeight="1" x14ac:dyDescent="0.2">
      <c r="A42" s="19" t="s">
        <v>69</v>
      </c>
      <c r="B42" s="14" t="s">
        <v>238</v>
      </c>
      <c r="C42" s="16">
        <v>171801</v>
      </c>
    </row>
    <row r="43" spans="1:3" ht="15" customHeight="1" x14ac:dyDescent="0.2">
      <c r="A43" s="19" t="s">
        <v>71</v>
      </c>
      <c r="B43" s="14" t="s">
        <v>239</v>
      </c>
      <c r="C43" s="16">
        <v>419776</v>
      </c>
    </row>
    <row r="44" spans="1:3" ht="15" customHeight="1" x14ac:dyDescent="0.2">
      <c r="A44" s="19" t="s">
        <v>73</v>
      </c>
      <c r="B44" s="14" t="s">
        <v>240</v>
      </c>
      <c r="C44" s="16">
        <v>442387</v>
      </c>
    </row>
    <row r="45" spans="1:3" ht="24.75" customHeight="1" x14ac:dyDescent="0.2">
      <c r="A45" s="18" t="s">
        <v>108</v>
      </c>
      <c r="B45" s="14" t="s">
        <v>241</v>
      </c>
      <c r="C45" s="16">
        <v>817976</v>
      </c>
    </row>
    <row r="46" spans="1:3" ht="15" customHeight="1" x14ac:dyDescent="0.2">
      <c r="A46" s="18" t="s">
        <v>110</v>
      </c>
      <c r="B46" s="14" t="s">
        <v>242</v>
      </c>
      <c r="C46" s="16">
        <v>106743</v>
      </c>
    </row>
    <row r="47" spans="1:3" ht="15" customHeight="1" x14ac:dyDescent="0.2">
      <c r="A47" s="19" t="s">
        <v>112</v>
      </c>
      <c r="B47" s="14" t="s">
        <v>243</v>
      </c>
      <c r="C47" s="16">
        <v>68023</v>
      </c>
    </row>
    <row r="48" spans="1:3" ht="15" customHeight="1" x14ac:dyDescent="0.2">
      <c r="A48" s="19" t="s">
        <v>114</v>
      </c>
      <c r="B48" s="14" t="s">
        <v>244</v>
      </c>
      <c r="C48" s="16">
        <v>38720</v>
      </c>
    </row>
    <row r="49" spans="1:3" ht="15" customHeight="1" x14ac:dyDescent="0.2">
      <c r="A49" s="18" t="s">
        <v>116</v>
      </c>
      <c r="B49" s="14" t="s">
        <v>245</v>
      </c>
      <c r="C49" s="16">
        <v>44469598</v>
      </c>
    </row>
    <row r="50" spans="1:3" ht="15" customHeight="1" x14ac:dyDescent="0.2">
      <c r="A50" s="17" t="s">
        <v>246</v>
      </c>
      <c r="B50" s="14" t="s">
        <v>247</v>
      </c>
      <c r="C50" s="16">
        <v>519421</v>
      </c>
    </row>
    <row r="51" spans="1:3" ht="15" customHeight="1" x14ac:dyDescent="0.2">
      <c r="A51" s="18" t="s">
        <v>120</v>
      </c>
      <c r="B51" s="14" t="s">
        <v>248</v>
      </c>
      <c r="C51" s="16">
        <v>494689</v>
      </c>
    </row>
    <row r="52" spans="1:3" ht="15" customHeight="1" x14ac:dyDescent="0.2">
      <c r="A52" s="19" t="s">
        <v>65</v>
      </c>
      <c r="B52" s="14" t="s">
        <v>249</v>
      </c>
      <c r="C52" s="16">
        <v>465015</v>
      </c>
    </row>
    <row r="53" spans="1:3" ht="15" customHeight="1" x14ac:dyDescent="0.2">
      <c r="A53" s="19" t="s">
        <v>123</v>
      </c>
      <c r="B53" s="14" t="s">
        <v>250</v>
      </c>
      <c r="C53" s="16">
        <v>29674</v>
      </c>
    </row>
    <row r="54" spans="1:3" ht="15" customHeight="1" x14ac:dyDescent="0.2">
      <c r="A54" s="18" t="s">
        <v>125</v>
      </c>
      <c r="B54" s="14" t="s">
        <v>251</v>
      </c>
      <c r="C54" s="16">
        <v>2310</v>
      </c>
    </row>
    <row r="55" spans="1:3" ht="15" customHeight="1" x14ac:dyDescent="0.2">
      <c r="A55" s="19" t="s">
        <v>65</v>
      </c>
      <c r="B55" s="14" t="s">
        <v>252</v>
      </c>
      <c r="C55" s="16">
        <v>2189</v>
      </c>
    </row>
    <row r="56" spans="1:3" ht="15" customHeight="1" x14ac:dyDescent="0.2">
      <c r="A56" s="19" t="s">
        <v>123</v>
      </c>
      <c r="B56" s="14" t="s">
        <v>253</v>
      </c>
      <c r="C56" s="16">
        <v>121</v>
      </c>
    </row>
    <row r="57" spans="1:3" ht="15" customHeight="1" x14ac:dyDescent="0.2">
      <c r="A57" s="18" t="s">
        <v>129</v>
      </c>
      <c r="B57" s="14" t="s">
        <v>254</v>
      </c>
      <c r="C57" s="16">
        <v>6440</v>
      </c>
    </row>
    <row r="58" spans="1:3" ht="15" customHeight="1" x14ac:dyDescent="0.2">
      <c r="A58" s="19" t="s">
        <v>65</v>
      </c>
      <c r="B58" s="14" t="s">
        <v>255</v>
      </c>
      <c r="C58" s="16">
        <v>2698</v>
      </c>
    </row>
    <row r="59" spans="1:3" ht="15" customHeight="1" x14ac:dyDescent="0.2">
      <c r="A59" s="19" t="s">
        <v>123</v>
      </c>
      <c r="B59" s="14" t="s">
        <v>256</v>
      </c>
      <c r="C59" s="16">
        <v>3742</v>
      </c>
    </row>
    <row r="60" spans="1:3" ht="15" customHeight="1" x14ac:dyDescent="0.2">
      <c r="A60" s="18" t="s">
        <v>133</v>
      </c>
      <c r="B60" s="14" t="s">
        <v>257</v>
      </c>
      <c r="C60" s="16">
        <v>9692</v>
      </c>
    </row>
    <row r="61" spans="1:3" ht="15" customHeight="1" x14ac:dyDescent="0.2">
      <c r="A61" s="18" t="s">
        <v>135</v>
      </c>
      <c r="B61" s="14" t="s">
        <v>258</v>
      </c>
      <c r="C61" s="16">
        <v>6290</v>
      </c>
    </row>
    <row r="62" spans="1:3" ht="15" customHeight="1" x14ac:dyDescent="0.2">
      <c r="A62" s="17" t="s">
        <v>137</v>
      </c>
      <c r="B62" s="14" t="s">
        <v>259</v>
      </c>
      <c r="C62" s="16">
        <v>3323</v>
      </c>
    </row>
    <row r="63" spans="1:3" ht="15" customHeight="1" x14ac:dyDescent="0.2">
      <c r="A63" s="15" t="s">
        <v>139</v>
      </c>
      <c r="B63" s="14" t="s">
        <v>260</v>
      </c>
      <c r="C63" s="16">
        <v>142846611</v>
      </c>
    </row>
    <row r="64" spans="1:3" ht="15" customHeight="1" x14ac:dyDescent="0.2">
      <c r="A64" s="17" t="s">
        <v>261</v>
      </c>
      <c r="B64" s="14" t="s">
        <v>262</v>
      </c>
      <c r="C64" s="16">
        <v>141523499</v>
      </c>
    </row>
    <row r="65" spans="1:3" ht="15" customHeight="1" x14ac:dyDescent="0.2">
      <c r="A65" s="18" t="s">
        <v>63</v>
      </c>
      <c r="B65" s="14" t="s">
        <v>263</v>
      </c>
      <c r="C65" s="16">
        <v>115442283</v>
      </c>
    </row>
    <row r="66" spans="1:3" ht="15" customHeight="1" x14ac:dyDescent="0.2">
      <c r="A66" s="19" t="s">
        <v>65</v>
      </c>
      <c r="B66" s="14" t="s">
        <v>264</v>
      </c>
      <c r="C66" s="16">
        <v>15310125</v>
      </c>
    </row>
    <row r="67" spans="1:3" ht="15" customHeight="1" x14ac:dyDescent="0.2">
      <c r="A67" s="19" t="s">
        <v>67</v>
      </c>
      <c r="B67" s="14" t="s">
        <v>265</v>
      </c>
      <c r="C67" s="16">
        <v>36554315</v>
      </c>
    </row>
    <row r="68" spans="1:3" ht="15" customHeight="1" x14ac:dyDescent="0.2">
      <c r="A68" s="19" t="s">
        <v>69</v>
      </c>
      <c r="B68" s="14" t="s">
        <v>266</v>
      </c>
      <c r="C68" s="16">
        <v>19364825</v>
      </c>
    </row>
    <row r="69" spans="1:3" ht="15" customHeight="1" x14ac:dyDescent="0.2">
      <c r="A69" s="19" t="s">
        <v>71</v>
      </c>
      <c r="B69" s="14" t="s">
        <v>267</v>
      </c>
      <c r="C69" s="16">
        <v>17190577</v>
      </c>
    </row>
    <row r="70" spans="1:3" ht="15" customHeight="1" x14ac:dyDescent="0.2">
      <c r="A70" s="19" t="s">
        <v>73</v>
      </c>
      <c r="B70" s="14" t="s">
        <v>268</v>
      </c>
      <c r="C70" s="16">
        <v>27022441</v>
      </c>
    </row>
    <row r="71" spans="1:3" ht="24.75" customHeight="1" x14ac:dyDescent="0.2">
      <c r="A71" s="18" t="s">
        <v>75</v>
      </c>
      <c r="B71" s="14" t="s">
        <v>269</v>
      </c>
      <c r="C71" s="16">
        <v>4165221</v>
      </c>
    </row>
    <row r="72" spans="1:3" ht="15" customHeight="1" x14ac:dyDescent="0.2">
      <c r="A72" s="19" t="s">
        <v>77</v>
      </c>
      <c r="B72" s="14" t="s">
        <v>270</v>
      </c>
      <c r="C72" s="16">
        <v>750406</v>
      </c>
    </row>
    <row r="73" spans="1:3" ht="15" customHeight="1" x14ac:dyDescent="0.2">
      <c r="A73" s="19" t="s">
        <v>79</v>
      </c>
      <c r="B73" s="14" t="s">
        <v>271</v>
      </c>
      <c r="C73" s="16">
        <v>1143842</v>
      </c>
    </row>
    <row r="74" spans="1:3" ht="15" customHeight="1" x14ac:dyDescent="0.2">
      <c r="A74" s="19" t="s">
        <v>81</v>
      </c>
      <c r="B74" s="14" t="s">
        <v>272</v>
      </c>
      <c r="C74" s="16">
        <v>245399</v>
      </c>
    </row>
    <row r="75" spans="1:3" ht="15" customHeight="1" x14ac:dyDescent="0.2">
      <c r="A75" s="19" t="s">
        <v>83</v>
      </c>
      <c r="B75" s="14" t="s">
        <v>273</v>
      </c>
      <c r="C75" s="16">
        <v>1505788</v>
      </c>
    </row>
    <row r="76" spans="1:3" ht="15" customHeight="1" x14ac:dyDescent="0.2">
      <c r="A76" s="19" t="s">
        <v>85</v>
      </c>
      <c r="B76" s="14" t="s">
        <v>274</v>
      </c>
      <c r="C76" s="16">
        <v>519786</v>
      </c>
    </row>
    <row r="77" spans="1:3" ht="15" customHeight="1" x14ac:dyDescent="0.2">
      <c r="A77" s="18" t="s">
        <v>87</v>
      </c>
      <c r="B77" s="14" t="s">
        <v>275</v>
      </c>
      <c r="C77" s="16">
        <v>795839</v>
      </c>
    </row>
    <row r="78" spans="1:3" ht="15" customHeight="1" x14ac:dyDescent="0.2">
      <c r="A78" s="19" t="s">
        <v>89</v>
      </c>
      <c r="B78" s="14" t="s">
        <v>276</v>
      </c>
      <c r="C78" s="16">
        <v>30003</v>
      </c>
    </row>
    <row r="79" spans="1:3" ht="15" customHeight="1" x14ac:dyDescent="0.2">
      <c r="A79" s="19" t="s">
        <v>91</v>
      </c>
      <c r="B79" s="14" t="s">
        <v>277</v>
      </c>
      <c r="C79" s="16">
        <v>105195</v>
      </c>
    </row>
    <row r="80" spans="1:3" ht="15" customHeight="1" x14ac:dyDescent="0.2">
      <c r="A80" s="19" t="s">
        <v>93</v>
      </c>
      <c r="B80" s="14" t="s">
        <v>278</v>
      </c>
      <c r="C80" s="16">
        <v>660641</v>
      </c>
    </row>
    <row r="81" spans="1:3" ht="15" customHeight="1" x14ac:dyDescent="0.2">
      <c r="A81" s="18" t="s">
        <v>95</v>
      </c>
      <c r="B81" s="14" t="s">
        <v>279</v>
      </c>
      <c r="C81" s="16">
        <v>1636235</v>
      </c>
    </row>
    <row r="82" spans="1:3" ht="15" customHeight="1" x14ac:dyDescent="0.2">
      <c r="A82" s="19" t="s">
        <v>97</v>
      </c>
      <c r="B82" s="14" t="s">
        <v>280</v>
      </c>
      <c r="C82" s="16">
        <v>1194163</v>
      </c>
    </row>
    <row r="83" spans="1:3" ht="15" customHeight="1" x14ac:dyDescent="0.2">
      <c r="A83" s="19" t="s">
        <v>99</v>
      </c>
      <c r="B83" s="14" t="s">
        <v>281</v>
      </c>
      <c r="C83" s="16">
        <v>442072</v>
      </c>
    </row>
    <row r="84" spans="1:3" ht="15" customHeight="1" x14ac:dyDescent="0.2">
      <c r="A84" s="18" t="s">
        <v>101</v>
      </c>
      <c r="B84" s="14" t="s">
        <v>282</v>
      </c>
      <c r="C84" s="16">
        <v>22363330</v>
      </c>
    </row>
    <row r="85" spans="1:3" ht="15" customHeight="1" x14ac:dyDescent="0.2">
      <c r="A85" s="19" t="s">
        <v>65</v>
      </c>
      <c r="B85" s="14" t="s">
        <v>283</v>
      </c>
      <c r="C85" s="16">
        <v>1822935</v>
      </c>
    </row>
    <row r="86" spans="1:3" ht="15" customHeight="1" x14ac:dyDescent="0.2">
      <c r="A86" s="19" t="s">
        <v>67</v>
      </c>
      <c r="B86" s="14" t="s">
        <v>284</v>
      </c>
      <c r="C86" s="16">
        <v>5062220</v>
      </c>
    </row>
    <row r="87" spans="1:3" ht="15" customHeight="1" x14ac:dyDescent="0.2">
      <c r="A87" s="19" t="s">
        <v>69</v>
      </c>
      <c r="B87" s="14" t="s">
        <v>285</v>
      </c>
      <c r="C87" s="16">
        <v>1103707</v>
      </c>
    </row>
    <row r="88" spans="1:3" ht="15" customHeight="1" x14ac:dyDescent="0.2">
      <c r="A88" s="19" t="s">
        <v>71</v>
      </c>
      <c r="B88" s="14" t="s">
        <v>286</v>
      </c>
      <c r="C88" s="16">
        <v>4449587</v>
      </c>
    </row>
    <row r="89" spans="1:3" ht="15" customHeight="1" x14ac:dyDescent="0.2">
      <c r="A89" s="19" t="s">
        <v>73</v>
      </c>
      <c r="B89" s="14" t="s">
        <v>287</v>
      </c>
      <c r="C89" s="16">
        <v>9924881</v>
      </c>
    </row>
    <row r="90" spans="1:3" ht="24.75" customHeight="1" x14ac:dyDescent="0.2">
      <c r="A90" s="18" t="s">
        <v>108</v>
      </c>
      <c r="B90" s="14" t="s">
        <v>288</v>
      </c>
      <c r="C90" s="16">
        <v>1124439</v>
      </c>
    </row>
    <row r="91" spans="1:3" ht="15" customHeight="1" x14ac:dyDescent="0.2">
      <c r="A91" s="18" t="s">
        <v>110</v>
      </c>
      <c r="B91" s="14" t="s">
        <v>289</v>
      </c>
      <c r="C91" s="16">
        <v>161373</v>
      </c>
    </row>
    <row r="92" spans="1:3" ht="15" customHeight="1" x14ac:dyDescent="0.2">
      <c r="A92" s="19" t="s">
        <v>112</v>
      </c>
      <c r="B92" s="14" t="s">
        <v>290</v>
      </c>
      <c r="C92" s="16">
        <v>40508</v>
      </c>
    </row>
    <row r="93" spans="1:3" ht="15" customHeight="1" x14ac:dyDescent="0.2">
      <c r="A93" s="19" t="s">
        <v>114</v>
      </c>
      <c r="B93" s="14" t="s">
        <v>291</v>
      </c>
      <c r="C93" s="16">
        <v>120865</v>
      </c>
    </row>
    <row r="94" spans="1:3" ht="15" customHeight="1" x14ac:dyDescent="0.2">
      <c r="A94" s="18" t="s">
        <v>116</v>
      </c>
      <c r="B94" s="14" t="s">
        <v>292</v>
      </c>
      <c r="C94" s="16">
        <v>140252837</v>
      </c>
    </row>
    <row r="95" spans="1:3" ht="15" customHeight="1" x14ac:dyDescent="0.2">
      <c r="A95" s="17" t="s">
        <v>246</v>
      </c>
      <c r="B95" s="14" t="s">
        <v>293</v>
      </c>
      <c r="C95" s="16">
        <v>1216275</v>
      </c>
    </row>
    <row r="96" spans="1:3" ht="15" customHeight="1" x14ac:dyDescent="0.2">
      <c r="A96" s="18" t="s">
        <v>120</v>
      </c>
      <c r="B96" s="14" t="s">
        <v>294</v>
      </c>
      <c r="C96" s="16">
        <v>976256</v>
      </c>
    </row>
    <row r="97" spans="1:3" ht="15" customHeight="1" x14ac:dyDescent="0.2">
      <c r="A97" s="19" t="s">
        <v>65</v>
      </c>
      <c r="B97" s="14" t="s">
        <v>295</v>
      </c>
      <c r="C97" s="16">
        <v>387712</v>
      </c>
    </row>
    <row r="98" spans="1:3" ht="15" customHeight="1" x14ac:dyDescent="0.2">
      <c r="A98" s="19" t="s">
        <v>123</v>
      </c>
      <c r="B98" s="14" t="s">
        <v>296</v>
      </c>
      <c r="C98" s="16">
        <v>588544</v>
      </c>
    </row>
    <row r="99" spans="1:3" ht="15" customHeight="1" x14ac:dyDescent="0.2">
      <c r="A99" s="18" t="s">
        <v>125</v>
      </c>
      <c r="B99" s="14" t="s">
        <v>297</v>
      </c>
      <c r="C99" s="16">
        <v>16698</v>
      </c>
    </row>
    <row r="100" spans="1:3" ht="15" customHeight="1" x14ac:dyDescent="0.2">
      <c r="A100" s="19" t="s">
        <v>65</v>
      </c>
      <c r="B100" s="14" t="s">
        <v>298</v>
      </c>
      <c r="C100" s="16">
        <v>3984</v>
      </c>
    </row>
    <row r="101" spans="1:3" ht="15" customHeight="1" x14ac:dyDescent="0.2">
      <c r="A101" s="19" t="s">
        <v>123</v>
      </c>
      <c r="B101" s="14" t="s">
        <v>299</v>
      </c>
      <c r="C101" s="16">
        <v>12714</v>
      </c>
    </row>
    <row r="102" spans="1:3" ht="15" customHeight="1" x14ac:dyDescent="0.2">
      <c r="A102" s="18" t="s">
        <v>129</v>
      </c>
      <c r="B102" s="14" t="s">
        <v>300</v>
      </c>
      <c r="C102" s="16">
        <v>160927</v>
      </c>
    </row>
    <row r="103" spans="1:3" ht="15" customHeight="1" x14ac:dyDescent="0.2">
      <c r="A103" s="19" t="s">
        <v>65</v>
      </c>
      <c r="B103" s="14" t="s">
        <v>301</v>
      </c>
      <c r="C103" s="16">
        <v>23242</v>
      </c>
    </row>
    <row r="104" spans="1:3" ht="15" customHeight="1" x14ac:dyDescent="0.2">
      <c r="A104" s="19" t="s">
        <v>123</v>
      </c>
      <c r="B104" s="14" t="s">
        <v>302</v>
      </c>
      <c r="C104" s="16">
        <v>137685</v>
      </c>
    </row>
    <row r="105" spans="1:3" ht="15" customHeight="1" x14ac:dyDescent="0.2">
      <c r="A105" s="18" t="s">
        <v>133</v>
      </c>
      <c r="B105" s="14" t="s">
        <v>303</v>
      </c>
      <c r="C105" s="16">
        <v>31362</v>
      </c>
    </row>
    <row r="106" spans="1:3" ht="15" customHeight="1" x14ac:dyDescent="0.2">
      <c r="A106" s="18" t="s">
        <v>135</v>
      </c>
      <c r="B106" s="14" t="s">
        <v>304</v>
      </c>
      <c r="C106" s="16">
        <v>31032</v>
      </c>
    </row>
    <row r="107" spans="1:3" ht="15" customHeight="1" x14ac:dyDescent="0.2">
      <c r="A107" s="17" t="s">
        <v>137</v>
      </c>
      <c r="B107" s="14" t="s">
        <v>305</v>
      </c>
      <c r="C107" s="16">
        <v>106837</v>
      </c>
    </row>
    <row r="108" spans="1:3" ht="15" customHeight="1" x14ac:dyDescent="0.2">
      <c r="A108" s="15" t="s">
        <v>306</v>
      </c>
      <c r="B108" s="14" t="s">
        <v>307</v>
      </c>
      <c r="C108" s="16">
        <v>2981</v>
      </c>
    </row>
    <row r="109" spans="1:3" ht="24.75" customHeight="1" x14ac:dyDescent="0.2">
      <c r="A109" s="15" t="s">
        <v>308</v>
      </c>
      <c r="B109" s="14" t="s">
        <v>309</v>
      </c>
      <c r="C109" s="16">
        <v>10782928</v>
      </c>
    </row>
    <row r="110" spans="1:3" ht="15" customHeight="1" x14ac:dyDescent="0.2">
      <c r="A110" s="17" t="s">
        <v>187</v>
      </c>
      <c r="B110" s="14" t="s">
        <v>310</v>
      </c>
      <c r="C110" s="16">
        <v>9796177</v>
      </c>
    </row>
    <row r="111" spans="1:3" ht="24.75" customHeight="1" x14ac:dyDescent="0.2">
      <c r="A111" s="17" t="s">
        <v>189</v>
      </c>
      <c r="B111" s="14" t="s">
        <v>311</v>
      </c>
      <c r="C111" s="16">
        <v>10576</v>
      </c>
    </row>
    <row r="112" spans="1:3" ht="15" customHeight="1" x14ac:dyDescent="0.2">
      <c r="A112" s="17" t="s">
        <v>312</v>
      </c>
      <c r="B112" s="14" t="s">
        <v>313</v>
      </c>
      <c r="C112" s="16">
        <v>976175</v>
      </c>
    </row>
    <row r="113" spans="1:3" ht="15" customHeight="1" x14ac:dyDescent="0.2">
      <c r="A113" s="15" t="s">
        <v>314</v>
      </c>
      <c r="B113" s="14" t="s">
        <v>315</v>
      </c>
      <c r="C113" s="16">
        <v>1148210779</v>
      </c>
    </row>
    <row r="114" spans="1:3" ht="15" customHeight="1" x14ac:dyDescent="0.2">
      <c r="A114" s="20"/>
      <c r="B114" s="20"/>
      <c r="C114" s="20"/>
    </row>
    <row r="115" spans="1:3" s="27" customFormat="1" ht="39" customHeight="1" x14ac:dyDescent="0.2">
      <c r="A115" s="26"/>
      <c r="B115" s="51"/>
      <c r="C115" s="51"/>
    </row>
    <row r="116" spans="1:3" ht="24" customHeight="1" x14ac:dyDescent="0.2">
      <c r="A116" s="50" t="s">
        <v>2</v>
      </c>
      <c r="B116" s="50"/>
      <c r="C116" s="50"/>
    </row>
    <row r="117" spans="1:3" ht="24" customHeight="1" x14ac:dyDescent="0.2">
      <c r="A117" s="52" t="s">
        <v>316</v>
      </c>
      <c r="B117" s="53"/>
      <c r="C117" s="53"/>
    </row>
    <row r="118" spans="1:3" ht="22.5" customHeight="1" x14ac:dyDescent="0.2">
      <c r="A118" s="21"/>
      <c r="B118" s="54"/>
      <c r="C118" s="54"/>
    </row>
    <row r="119" spans="1:3" ht="14.25" customHeight="1" x14ac:dyDescent="0.2">
      <c r="A119" s="28"/>
      <c r="B119" s="29"/>
      <c r="C119" s="29"/>
    </row>
    <row r="120" spans="1:3" ht="9" customHeight="1" x14ac:dyDescent="0.2">
      <c r="A120" s="49" t="s">
        <v>316</v>
      </c>
      <c r="B120" s="49"/>
      <c r="C120" s="49"/>
    </row>
    <row r="121" spans="1:3" ht="15" customHeight="1" x14ac:dyDescent="0.2">
      <c r="A121" s="23"/>
      <c r="B121" s="22"/>
      <c r="C121" s="22"/>
    </row>
  </sheetData>
  <mergeCells count="7">
    <mergeCell ref="A1:C1"/>
    <mergeCell ref="A120:C120"/>
    <mergeCell ref="A116:C116"/>
    <mergeCell ref="B115:C115"/>
    <mergeCell ref="A117:C117"/>
    <mergeCell ref="A2:C2"/>
    <mergeCell ref="B118:C118"/>
  </mergeCells>
  <pageMargins left="0.39370078740157483" right="0.39370078740157483" top="0.39370078740157483" bottom="0" header="0.39370078740157483" footer="0.39370078740157483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Шестаева Ирина Васильевна</cp:lastModifiedBy>
  <cp:lastPrinted>2018-10-24T14:40:32Z</cp:lastPrinted>
  <dcterms:modified xsi:type="dcterms:W3CDTF">2018-10-24T14:42:47Z</dcterms:modified>
</cp:coreProperties>
</file>